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<sst xmlns="http://schemas.openxmlformats.org/spreadsheetml/2006/main" count="299" uniqueCount="112">
  <si>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</si>
  <si>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</si>
  <si>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</si>
  <si>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</si>
  <si>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</si>
  <si>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</si>
  <si>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</si>
  <si>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</si>
  <si>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</si>
  <si>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</si>
  <si>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</si>
  <si>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</si>
  <si>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</si>
  <si>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</si>
  <si>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</si>
  <si>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</si>
  <si>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</si>
  <si>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</si>
  <si>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</si>
  <si>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</si>
  <si>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</si>
  <si>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</si>
  <si>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</si>
  <si>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</si>
  <si>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</si>
  <si>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</si>
  <si>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</si>
  <si>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</si>
  <si>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</si>
  <si>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</si>
  <si>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</si>
  <si>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</si>
  <si>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</si>
  <si>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</si>
  <si>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</si>
  <si>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</si>
  <si>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</si>
  <si>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</si>
  <si>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</si>
  <si>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</si>
  <si>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</si>
  <si>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</si>
  <si>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</si>
  <si>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</si>
  <si>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</si>
  <si>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</si>
  <si>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</si>
  <si>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</si>
  <si>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</si>
  <si>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</si>
  <si>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</si>
  <si>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</si>
  <si>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</si>
  <si>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</si>
  <si>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</si>
  <si>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</si>
  <si>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</si>
  <si>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</si>
  <si>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</si>
  <si>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</si>
  <si>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</si>
  <si>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</si>
  <si>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</si>
  <si>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</si>
  <si>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</si>
  <si>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Полуфинал Турнира Дню защитника Отечества. 24 февраля.</t>
  </si>
  <si>
    <t>Уткулов Ринат</t>
  </si>
  <si>
    <t>Агзамов Альберт</t>
  </si>
  <si>
    <t>Исмайлов Азат</t>
  </si>
  <si>
    <t>Мурзакаева Эльвира</t>
  </si>
  <si>
    <t>Ганеев Газиз</t>
  </si>
  <si>
    <t>Ратникова Наталья</t>
  </si>
  <si>
    <t>Семенов Юрий</t>
  </si>
  <si>
    <t>Кузнецов Владимир</t>
  </si>
  <si>
    <t>Сафиуллин Азат</t>
  </si>
  <si>
    <t>Отин Роман</t>
  </si>
  <si>
    <t>Суфияров Эдуард</t>
  </si>
  <si>
    <t>Хабиров Марс</t>
  </si>
  <si>
    <t>Николаева Валентина</t>
  </si>
  <si>
    <t>Харламов Руслан</t>
  </si>
  <si>
    <t>Шарипов Артур</t>
  </si>
  <si>
    <t>Мурзакаева Миляуша</t>
  </si>
  <si>
    <t>Хубатулин Ринат</t>
  </si>
  <si>
    <t>Мурзакаев Фарит</t>
  </si>
  <si>
    <t>Аглетдинов Руслан</t>
  </si>
  <si>
    <t>Салихов Рим</t>
  </si>
  <si>
    <t>Толкачев Иван</t>
  </si>
  <si>
    <t>Мицул Тимофей</t>
  </si>
  <si>
    <t>Стародубцев Олег</t>
  </si>
  <si>
    <t>Мурсалимова Инна</t>
  </si>
  <si>
    <t>Новокрещенов Владимир</t>
  </si>
  <si>
    <t>Гайсин Айбулат</t>
  </si>
  <si>
    <t>Барышев Сергей</t>
  </si>
  <si>
    <t>Андреев Вячеслав</t>
  </si>
  <si>
    <t>Тодрамович Александр</t>
  </si>
  <si>
    <t>Лось Андрей</t>
  </si>
  <si>
    <t>Сафиуллин Александр</t>
  </si>
  <si>
    <t>Кардаков Виталий</t>
  </si>
  <si>
    <t>Тарараев Петр</t>
  </si>
  <si>
    <t>Кошеленко Никита</t>
  </si>
  <si>
    <t>Хайруллин Артур</t>
  </si>
  <si>
    <t>Усков Сергей</t>
  </si>
  <si>
    <t>Шарафеев Тимур</t>
  </si>
  <si>
    <t>Хайруллин Ренат</t>
  </si>
  <si>
    <t>Рыбин Дмитрий</t>
  </si>
  <si>
    <t>Манюров Виль</t>
  </si>
  <si>
    <t>Асмондьяров Тимур</t>
  </si>
  <si>
    <t>Семенов Алексей</t>
  </si>
  <si>
    <t>Иванов Дмитрий</t>
  </si>
  <si>
    <t>Ишметов Александр</t>
  </si>
  <si>
    <t>Мустафин Рустем</t>
  </si>
  <si>
    <t>Магданов Азат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</si>
</sst>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209550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361950"/>
          <a:ext cx="1238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7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108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109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111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защитника Отечества. 24 февраля.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Уткулов Ринат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Тарараев Петр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Кардаков Виталий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Хубатулин Ринат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Мурзакаева Миляуша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Сафиуллин Азат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Асмондьяров Тимур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Мурсалимова Инна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Новокрещенов Владимир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Манюров Виль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Кузнецов Владимир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70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Ганеев Газиз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Шарафеев Тимур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Андреев Вячеслав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Толкачев Иван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Ишметов Александр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Хабиров Марс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Николаева Валентина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Мустафин Рустем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Салихов Рим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Тодрамович Александр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Усков Сергей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Мурзакаева Эльвира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71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защитника Отечества. 24 февраля.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Исмайлов Азат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Ганеев Газиз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Хайруллин Артур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Лось Андрей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Аглетдинов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Магданов Азат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Харламов Руслан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Суфияров Эдуард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Иванов Дмитрий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Мицул Тимофей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Барышев Сергей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Хайруллин Ренат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Ратникова Наталья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Семенов Юрий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Рыбин Дмитрий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104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Гайсин Айбулат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Стародубцев Олег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Семенов Алексей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Отин Роман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Шарипов Артур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Мурзакаев Фарит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Сафиуллин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Кошеленко Никита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Агзамов Альберт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защитника Отечества. 24 февраля.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Мурзакаева Миляуша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Тарараев Петр</v>
      </c>
      <c r="C7" s="6">
        <v>80</v>
      </c>
      <c r="D7" s="32" t="s">
        <v>96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Уткулов Ринат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Сафиуллин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81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Мурзакаев Фарит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Кузнецов Владимир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Асмондьяров Тимур</v>
      </c>
      <c r="C15" s="6">
        <v>82</v>
      </c>
      <c r="D15" s="32" t="s">
        <v>88</v>
      </c>
      <c r="E15" s="6">
        <v>105</v>
      </c>
      <c r="F15" s="33" t="s">
        <v>104</v>
      </c>
      <c r="G15" s="6">
        <v>116</v>
      </c>
      <c r="H15" s="32" t="s">
        <v>75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Стародубцев Олег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Новокрещенов Владимир</v>
      </c>
      <c r="C17" s="19"/>
      <c r="D17" s="6">
        <v>97</v>
      </c>
      <c r="E17" s="33" t="s">
        <v>104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90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104</v>
      </c>
      <c r="E19" s="22"/>
      <c r="F19" s="20">
        <v>-60</v>
      </c>
      <c r="G19" s="28" t="str">
        <f>IF('2 стр.'!F51='2 стр.'!E43,'2 стр.'!E59,IF('2 стр.'!F51='2 стр.'!E59,'2 стр.'!E43,0))</f>
        <v>Отин Роман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Рыбин Дмитрий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Хабиров Марс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Шарафеев Тимур</v>
      </c>
      <c r="C23" s="6">
        <v>84</v>
      </c>
      <c r="D23" s="32" t="s">
        <v>92</v>
      </c>
      <c r="E23" s="6">
        <v>106</v>
      </c>
      <c r="F23" s="32" t="s">
        <v>87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Барышев Сергей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Ишметов Александр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109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Мицул Тимофей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Николаева Валентина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110</v>
      </c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Мустафин Рустем</v>
      </c>
      <c r="C31" s="6">
        <v>86</v>
      </c>
      <c r="D31" s="32" t="s">
        <v>84</v>
      </c>
      <c r="E31" s="6">
        <v>107</v>
      </c>
      <c r="F31" s="33" t="s">
        <v>78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Аглетдинов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Усков Сергей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101</v>
      </c>
      <c r="E35" s="19"/>
      <c r="F35" s="20">
        <v>-59</v>
      </c>
      <c r="G35" s="28" t="str">
        <f>IF('2 стр.'!F19='2 стр.'!E11,'2 стр.'!E27,IF('2 стр.'!F19='2 стр.'!E27,'2 стр.'!E11,0))</f>
        <v>Исмайлов Азат</v>
      </c>
      <c r="H35" s="19"/>
      <c r="I35" s="26"/>
      <c r="J35" s="35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Хайруллин Артур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Харламов Руслан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Лось Андрей</v>
      </c>
      <c r="C39" s="6">
        <v>88</v>
      </c>
      <c r="D39" s="32" t="s">
        <v>95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Агзамов Альберт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Тодрамович Александр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Магданов Азат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111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Салихов Рим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Суфияров Эдуард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108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Иванов Дмитрий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76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Толкачев Иван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Хайруллин Ренат</v>
      </c>
      <c r="C49" s="19"/>
      <c r="D49" s="6">
        <v>101</v>
      </c>
      <c r="E49" s="33" t="s">
        <v>93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Мурзакаева Эльвира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Андреев Вячеслав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Семенов Юрий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91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Гайсин Айбулат</v>
      </c>
      <c r="C55" s="6">
        <v>92</v>
      </c>
      <c r="D55" s="32" t="s">
        <v>91</v>
      </c>
      <c r="E55" s="6">
        <v>110</v>
      </c>
      <c r="F55" s="32" t="s">
        <v>89</v>
      </c>
      <c r="G55" s="22"/>
      <c r="H55" s="6">
        <v>121</v>
      </c>
      <c r="I55" s="33" t="s">
        <v>74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Манюров Виль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Семенов Алексей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107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89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Мурсалимова Инна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Шарипов Артур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80</v>
      </c>
      <c r="G63" s="6">
        <v>119</v>
      </c>
      <c r="H63" s="33" t="s">
        <v>74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Хубатулин Ринат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Кошеленко Никита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Уткулов Ринат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Сафиуллин Азат</v>
      </c>
      <c r="H67" s="20">
        <v>-123</v>
      </c>
      <c r="I67" s="28" t="str">
        <f>IF(J47=I39,I55,IF(J47=I55,I39,0))</f>
        <v>Сафиуллин Азат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Кардаков Виталий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Уткулов Ринат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Мурзакаева Миляуша</v>
      </c>
      <c r="C69" s="19"/>
      <c r="D69" s="19"/>
      <c r="E69" s="20">
        <v>-127</v>
      </c>
      <c r="F69" s="27" t="str">
        <f>IF(C70=B69,B71,IF(C70=B71,B69,0))</f>
        <v>Мурзакаева Миляуша</v>
      </c>
      <c r="G69" s="19"/>
      <c r="H69" s="20">
        <v>-120</v>
      </c>
      <c r="I69" s="27" t="str">
        <f>IF(I23=H15,H31,IF(I23=H31,H15,0))</f>
        <v>Отин Роман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78</v>
      </c>
      <c r="D70" s="19"/>
      <c r="E70" s="20"/>
      <c r="F70" s="6">
        <v>130</v>
      </c>
      <c r="G70" s="32" t="s">
        <v>69</v>
      </c>
      <c r="H70" s="20"/>
      <c r="I70" s="6">
        <v>126</v>
      </c>
      <c r="J70" s="32" t="s">
        <v>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Николаева Валентина</v>
      </c>
      <c r="C71" s="21"/>
      <c r="D71" s="22"/>
      <c r="E71" s="20">
        <v>-128</v>
      </c>
      <c r="F71" s="28" t="str">
        <f>IF(C74=B73,B75,IF(C74=B75,B73,0))</f>
        <v>Мурзакаева Эльвира</v>
      </c>
      <c r="G71" s="20" t="s">
        <v>10</v>
      </c>
      <c r="H71" s="20">
        <v>-121</v>
      </c>
      <c r="I71" s="28" t="str">
        <f>IF(I55=H47,H63,IF(I55=H63,H47,0))</f>
        <v>Суфияров Эдуард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Мурзакаева Миляуша</v>
      </c>
      <c r="H72" s="20"/>
      <c r="I72" s="20">
        <v>-126</v>
      </c>
      <c r="J72" s="27" t="str">
        <f>IF(J70=I69,I71,IF(J70=I71,I69,0))</f>
        <v>Суфияров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Мурзакаева Эльвира</v>
      </c>
      <c r="C73" s="21"/>
      <c r="D73" s="24" t="s">
        <v>6</v>
      </c>
      <c r="E73" s="20">
        <v>-112</v>
      </c>
      <c r="F73" s="27" t="str">
        <f>IF(G11=F7,F15,IF(G11=F15,F7,0))</f>
        <v>Рыбин Дмитрий</v>
      </c>
      <c r="G73" s="20" t="s">
        <v>11</v>
      </c>
      <c r="H73" s="20">
        <v>-131</v>
      </c>
      <c r="I73" s="27" t="str">
        <f>IF(G74=F73,F75,IF(G74=F75,F73,0))</f>
        <v>Мицул Тимофей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89</v>
      </c>
      <c r="D74" s="19"/>
      <c r="E74" s="20"/>
      <c r="F74" s="6">
        <v>131</v>
      </c>
      <c r="G74" s="32" t="s">
        <v>104</v>
      </c>
      <c r="H74" s="20"/>
      <c r="I74" s="6">
        <v>134</v>
      </c>
      <c r="J74" s="32" t="s">
        <v>80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Мурсалимова Инна</v>
      </c>
      <c r="C75" s="20">
        <v>-129</v>
      </c>
      <c r="D75" s="27" t="str">
        <f>IF(D72=C70,C74,IF(D72=C74,C70,0))</f>
        <v>Мурсалимова Инна</v>
      </c>
      <c r="E75" s="20">
        <v>-113</v>
      </c>
      <c r="F75" s="28" t="str">
        <f>IF(G27=F23,F31,IF(G27=F31,F23,0))</f>
        <v>Мицул Тимофей</v>
      </c>
      <c r="G75" s="21"/>
      <c r="H75" s="20">
        <v>-132</v>
      </c>
      <c r="I75" s="28" t="str">
        <f>IF(G78=F77,F79,IF(G78=F79,F77,0))</f>
        <v>Шарипов Артур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79</v>
      </c>
      <c r="I76" s="20">
        <v>-134</v>
      </c>
      <c r="J76" s="27" t="str">
        <f>IF(J74=I73,I75,IF(J74=I75,I73,0))</f>
        <v>Мицул Тимофей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Мурзакаев Фарит</v>
      </c>
      <c r="C77" s="19"/>
      <c r="D77" s="19"/>
      <c r="E77" s="20">
        <v>-114</v>
      </c>
      <c r="F77" s="27" t="str">
        <f>IF(G43=F39,F47,IF(G43=F47,F39,0))</f>
        <v>Харламов Руслан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73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Кузнецов Владимир</v>
      </c>
      <c r="C79" s="21"/>
      <c r="D79" s="19"/>
      <c r="E79" s="20">
        <v>-115</v>
      </c>
      <c r="F79" s="28" t="str">
        <f>IF(G59=F55,F63,IF(G59=F63,F55,0))</f>
        <v>Шарипов Артур</v>
      </c>
      <c r="G79" s="20">
        <v>-133</v>
      </c>
      <c r="H79" s="27" t="str">
        <f>IF(H76=G74,G78,IF(H76=G78,G74,0))</f>
        <v>Рыбин Дмитрий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Хабиров Марс</v>
      </c>
      <c r="C81" s="21"/>
      <c r="D81" s="21"/>
      <c r="E81" s="19"/>
      <c r="F81" s="19"/>
      <c r="G81" s="20">
        <v>-139</v>
      </c>
      <c r="H81" s="27" t="str">
        <f>IF(D80=C78,C82,IF(D80=C82,C78,0))</f>
        <v>Аглетдинов Руслан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84</v>
      </c>
      <c r="D82" s="21"/>
      <c r="E82" s="19"/>
      <c r="F82" s="19"/>
      <c r="G82" s="19"/>
      <c r="H82" s="6">
        <v>142</v>
      </c>
      <c r="I82" s="32" t="s">
        <v>84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Аглетдинов Руслан</v>
      </c>
      <c r="C83" s="19"/>
      <c r="D83" s="21"/>
      <c r="E83" s="19"/>
      <c r="F83" s="19"/>
      <c r="G83" s="20">
        <v>-140</v>
      </c>
      <c r="H83" s="28" t="str">
        <f>IF(D88=C86,C90,IF(D88=C90,C86,0))</f>
        <v>Хубатулин Ринат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73</v>
      </c>
      <c r="F84" s="20">
        <v>-135</v>
      </c>
      <c r="G84" s="27" t="str">
        <f>IF(C78=B77,B79,IF(C78=B79,B77,0))</f>
        <v>Мурзакаев Фарит</v>
      </c>
      <c r="H84" s="20">
        <v>-142</v>
      </c>
      <c r="I84" s="27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Салихов Рим</v>
      </c>
      <c r="C85" s="19"/>
      <c r="D85" s="21"/>
      <c r="E85" s="20" t="s">
        <v>16</v>
      </c>
      <c r="F85" s="20"/>
      <c r="G85" s="6">
        <v>143</v>
      </c>
      <c r="H85" s="29" t="s">
        <v>77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93</v>
      </c>
      <c r="D86" s="21"/>
      <c r="E86" s="19"/>
      <c r="F86" s="20">
        <v>-136</v>
      </c>
      <c r="G86" s="28" t="str">
        <f>IF(C82=B81,B83,IF(C82=B83,B81,0))</f>
        <v>Хабиров Марс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Андреев Вячеслав</v>
      </c>
      <c r="C87" s="21"/>
      <c r="D87" s="21"/>
      <c r="E87" s="19"/>
      <c r="F87" s="20"/>
      <c r="G87" s="19"/>
      <c r="H87" s="6">
        <v>145</v>
      </c>
      <c r="I87" s="29" t="s">
        <v>77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93</v>
      </c>
      <c r="E88" s="19"/>
      <c r="F88" s="20">
        <v>-137</v>
      </c>
      <c r="G88" s="27" t="str">
        <f>IF(C86=B85,B87,IF(C86=B87,B85,0))</f>
        <v>Салихов Рим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Семенов Юрий</v>
      </c>
      <c r="C89" s="21"/>
      <c r="D89" s="22"/>
      <c r="E89" s="19"/>
      <c r="F89" s="20"/>
      <c r="G89" s="6">
        <v>144</v>
      </c>
      <c r="H89" s="37" t="s">
        <v>72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82</v>
      </c>
      <c r="D90" s="20">
        <v>-141</v>
      </c>
      <c r="E90" s="27" t="str">
        <f>IF(E84=D80,D88,IF(E84=D88,D80,0))</f>
        <v>Андреев Вячеслав</v>
      </c>
      <c r="F90" s="20">
        <v>-138</v>
      </c>
      <c r="G90" s="28" t="str">
        <f>IF(C90=B89,B91,IF(C90=B91,B89,0))</f>
        <v>Семенов Юрий</v>
      </c>
      <c r="H90" s="20">
        <v>-145</v>
      </c>
      <c r="I90" s="27" t="str">
        <f>IF(I87=H85,H89,IF(I87=H89,H85,0))</f>
        <v>Семенов Юрий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Хубатулин Ринат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защитника Отечества. 24 февраля.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Усков Сергей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Сафиуллин Александр</v>
      </c>
      <c r="C5" s="19"/>
      <c r="D5" s="20">
        <v>-143</v>
      </c>
      <c r="E5" s="27" t="str">
        <f>IF('3 стр.'!H85='3 стр.'!G84,'3 стр.'!G86,IF('3 стр.'!H85='3 стр.'!G86,'3 стр.'!G84,0))</f>
        <v>Мурзакаев Фарит</v>
      </c>
      <c r="F5" s="19"/>
      <c r="G5" s="20"/>
      <c r="H5" s="6">
        <v>154</v>
      </c>
      <c r="I5" s="32" t="s">
        <v>86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88</v>
      </c>
      <c r="D6" s="19"/>
      <c r="E6" s="6">
        <v>146</v>
      </c>
      <c r="F6" s="32" t="s">
        <v>85</v>
      </c>
      <c r="G6" s="20">
        <v>-152</v>
      </c>
      <c r="H6" s="28" t="str">
        <f>IF(D16=C14,C18,IF(D16=C18,C14,0))</f>
        <v>Толкачев Иван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Стародубцев Олег</v>
      </c>
      <c r="C7" s="21"/>
      <c r="D7" s="20">
        <v>-144</v>
      </c>
      <c r="E7" s="28" t="str">
        <f>IF('3 стр.'!H89='3 стр.'!G88,'3 стр.'!G90,IF('3 стр.'!H89='3 стр.'!G90,'3 стр.'!G88,0))</f>
        <v>Салихов Рим</v>
      </c>
      <c r="F7" s="20" t="s">
        <v>21</v>
      </c>
      <c r="G7" s="19"/>
      <c r="H7" s="20">
        <v>-154</v>
      </c>
      <c r="I7" s="27" t="str">
        <f>IF(I5=H4,H6,IF(I5=H6,H4,0))</f>
        <v>Усков Сергей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88</v>
      </c>
      <c r="E8" s="20">
        <v>-146</v>
      </c>
      <c r="F8" s="27" t="str">
        <f>IF(F6=E5,E7,IF(F6=E7,E5,0))</f>
        <v>Мурзакаев Фарит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Барышев Сергей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Сафиуллин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101</v>
      </c>
      <c r="D10" s="21"/>
      <c r="E10" s="19"/>
      <c r="F10" s="19"/>
      <c r="G10" s="20"/>
      <c r="H10" s="6">
        <v>155</v>
      </c>
      <c r="I10" s="32" t="s">
        <v>92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Усков Сергей</v>
      </c>
      <c r="C11" s="19"/>
      <c r="D11" s="21"/>
      <c r="E11" s="19"/>
      <c r="F11" s="19"/>
      <c r="G11" s="20">
        <v>-148</v>
      </c>
      <c r="H11" s="28" t="str">
        <f>IF(C10=B9,B11,IF(C10=B11,B9,0))</f>
        <v>Барышев Сергей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88</v>
      </c>
      <c r="F12" s="19"/>
      <c r="G12" s="20"/>
      <c r="H12" s="19"/>
      <c r="I12" s="6">
        <v>157</v>
      </c>
      <c r="J12" s="32" t="s">
        <v>92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Лось Андрей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Лось Андрей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86</v>
      </c>
      <c r="D14" s="21"/>
      <c r="E14" s="19"/>
      <c r="F14" s="19"/>
      <c r="G14" s="20"/>
      <c r="H14" s="6">
        <v>156</v>
      </c>
      <c r="I14" s="33" t="s">
        <v>95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Толкачев Иван</v>
      </c>
      <c r="C15" s="21"/>
      <c r="D15" s="21"/>
      <c r="E15" s="19"/>
      <c r="F15" s="19"/>
      <c r="G15" s="20">
        <v>-150</v>
      </c>
      <c r="H15" s="28" t="str">
        <f>IF(C18=B17,B19,IF(C18=B19,B17,0))</f>
        <v>Гайсин Айбулат</v>
      </c>
      <c r="I15" s="20">
        <v>-157</v>
      </c>
      <c r="J15" s="27" t="str">
        <f>IF(J12=I10,I14,IF(J12=I14,I10,0))</f>
        <v>Лось Андрей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97</v>
      </c>
      <c r="E16" s="19"/>
      <c r="F16" s="20">
        <v>-155</v>
      </c>
      <c r="G16" s="27" t="str">
        <f>IF(I10=H9,H11,IF(I10=H11,H9,0))</f>
        <v>Сафиуллин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Гайсин Айбулат</v>
      </c>
      <c r="C17" s="21"/>
      <c r="D17" s="22"/>
      <c r="E17" s="19"/>
      <c r="F17" s="20"/>
      <c r="G17" s="6">
        <v>158</v>
      </c>
      <c r="H17" s="32" t="s">
        <v>96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Кардаков Виталий</v>
      </c>
      <c r="F18" s="20">
        <v>-156</v>
      </c>
      <c r="G18" s="28" t="str">
        <f>IF(I14=H13,H15,IF(I14=H15,H13,0))</f>
        <v>Гайсин Айбулат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Кардаков Виталий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Гайсин Айбулат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Тарараев Петр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Хайруллин Артур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107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Семенов Алексей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 t="str">
        <f>IF(J22=I21,I23,IF(J22=I23,I21,0))</f>
        <v>Хайруллин Артур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Асмондьяров Тимур</v>
      </c>
      <c r="C25" s="21"/>
      <c r="D25" s="21"/>
      <c r="E25" s="19"/>
      <c r="F25" s="19"/>
      <c r="G25" s="20">
        <v>-167</v>
      </c>
      <c r="H25" s="27" t="str">
        <f>IF(D24=C22,C26,IF(D24=C26,C22,0))</f>
        <v>Новокрещенов Владимир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90</v>
      </c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Новокрещенов Владимир</v>
      </c>
      <c r="C27" s="19"/>
      <c r="D27" s="21"/>
      <c r="E27" s="19"/>
      <c r="F27" s="19"/>
      <c r="G27" s="20">
        <v>-168</v>
      </c>
      <c r="H27" s="28" t="str">
        <f>IF(D32=C30,C34,IF(D32=C34,C30,0))</f>
        <v>Шарафеев Тимур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98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Шарафеев Тимур</v>
      </c>
      <c r="C29" s="19"/>
      <c r="D29" s="21"/>
      <c r="E29" s="21"/>
      <c r="F29" s="19"/>
      <c r="G29" s="20">
        <v>-169</v>
      </c>
      <c r="H29" s="27" t="str">
        <f>IF(D40=C38,C42,IF(D40=C42,C38,0))</f>
        <v>Хайруллин Ренат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102</v>
      </c>
      <c r="D30" s="21"/>
      <c r="E30" s="21"/>
      <c r="F30" s="19"/>
      <c r="G30" s="20"/>
      <c r="H30" s="6">
        <v>176</v>
      </c>
      <c r="I30" s="33" t="s">
        <v>103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Ишметов Александр</v>
      </c>
      <c r="C31" s="21"/>
      <c r="D31" s="21"/>
      <c r="E31" s="21"/>
      <c r="F31" s="19"/>
      <c r="G31" s="20">
        <v>-170</v>
      </c>
      <c r="H31" s="28" t="str">
        <f>IF(D48=C46,C50,IF(D48=C50,C46,0))</f>
        <v>Кошеленко Никита</v>
      </c>
      <c r="I31" s="20">
        <v>-177</v>
      </c>
      <c r="J31" s="27" t="str">
        <f>IF(J28=I26,I30,IF(J28=I30,I26,0))</f>
        <v>Хайруллин Ренат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100</v>
      </c>
      <c r="E32" s="21"/>
      <c r="F32" s="20">
        <v>-175</v>
      </c>
      <c r="G32" s="27" t="str">
        <f>IF(I26=H25,H27,IF(I26=H27,H25,0))</f>
        <v>Новокрещенов Владимир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Мустафин Рустем</v>
      </c>
      <c r="C33" s="21"/>
      <c r="D33" s="19"/>
      <c r="E33" s="21"/>
      <c r="F33" s="20"/>
      <c r="G33" s="6">
        <v>178</v>
      </c>
      <c r="H33" s="32" t="s">
        <v>99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100</v>
      </c>
      <c r="D34" s="19"/>
      <c r="E34" s="21"/>
      <c r="F34" s="20">
        <v>-176</v>
      </c>
      <c r="G34" s="28" t="str">
        <f>IF(I30=H29,H31,IF(I30=H31,H29,0))</f>
        <v>Кошеленко Никита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Хайруллин Артур</v>
      </c>
      <c r="C35" s="19"/>
      <c r="D35" s="19"/>
      <c r="E35" s="34" t="s">
        <v>98</v>
      </c>
      <c r="F35" s="20"/>
      <c r="G35" s="20">
        <v>-178</v>
      </c>
      <c r="H35" s="27" t="str">
        <f>IF(H33=G32,G34,IF(H33=G34,G32,0))</f>
        <v>Новокрещенов Владимир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Тодрамович Александр</v>
      </c>
      <c r="C37" s="19"/>
      <c r="D37" s="19"/>
      <c r="E37" s="21"/>
      <c r="F37" s="20"/>
      <c r="G37" s="6">
        <v>179</v>
      </c>
      <c r="H37" s="29" t="s">
        <v>106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94</v>
      </c>
      <c r="D38" s="19"/>
      <c r="E38" s="36" t="str">
        <f>IF(E35=E28,E44,IF(E35=E44,E28,0))</f>
        <v>Тодрамович Александр</v>
      </c>
      <c r="F38" s="20">
        <v>-160</v>
      </c>
      <c r="G38" s="28" t="str">
        <f>IF(C26=B25,B27,IF(C26=B27,B25,0))</f>
        <v>Асмондьяров Тимур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IF('3 стр.'!D43='3 стр.'!C42,'3 стр.'!C44,IF('3 стр.'!D43='3 стр.'!C44,'3 стр.'!C42,0))</f>
        <v>Магданов Азат</v>
      </c>
      <c r="C39" s="21"/>
      <c r="D39" s="19"/>
      <c r="E39" s="25" t="s">
        <v>36</v>
      </c>
      <c r="F39" s="20"/>
      <c r="G39" s="19"/>
      <c r="H39" s="6">
        <v>183</v>
      </c>
      <c r="I39" s="29" t="s">
        <v>106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94</v>
      </c>
      <c r="E40" s="21"/>
      <c r="F40" s="20">
        <v>-161</v>
      </c>
      <c r="G40" s="27" t="str">
        <f>IF(C30=B29,B31,IF(C30=B31,B29,0))</f>
        <v>Ишметов Александр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Иванов Дмитрий</v>
      </c>
      <c r="C41" s="21"/>
      <c r="D41" s="21"/>
      <c r="E41" s="21"/>
      <c r="F41" s="20"/>
      <c r="G41" s="6">
        <v>180</v>
      </c>
      <c r="H41" s="37" t="s">
        <v>109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103</v>
      </c>
      <c r="D42" s="21"/>
      <c r="E42" s="21"/>
      <c r="F42" s="20">
        <v>-162</v>
      </c>
      <c r="G42" s="28" t="str">
        <f>IF(C34=B33,B35,IF(C34=B35,B33,0))</f>
        <v>Мустафин Рустем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Хайруллин Ренат</v>
      </c>
      <c r="C43" s="19"/>
      <c r="D43" s="21"/>
      <c r="E43" s="21"/>
      <c r="F43" s="20"/>
      <c r="G43" s="19"/>
      <c r="H43" s="19"/>
      <c r="I43" s="6">
        <v>185</v>
      </c>
      <c r="J43" s="29" t="s">
        <v>106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94</v>
      </c>
      <c r="F44" s="20">
        <v>-163</v>
      </c>
      <c r="G44" s="27" t="str">
        <f>IF(C38=B37,B39,IF(C38=B39,B37,0))</f>
        <v>Магданов Азат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Манюров Виль</v>
      </c>
      <c r="C45" s="19"/>
      <c r="D45" s="21"/>
      <c r="E45" s="19"/>
      <c r="F45" s="20"/>
      <c r="G45" s="6">
        <v>181</v>
      </c>
      <c r="H45" s="29" t="s">
        <v>108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107</v>
      </c>
      <c r="D46" s="21"/>
      <c r="E46" s="19"/>
      <c r="F46" s="20">
        <v>-164</v>
      </c>
      <c r="G46" s="28" t="str">
        <f>IF(C42=B41,B43,IF(C42=B43,B41,0))</f>
        <v>Иванов Дмитрий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Семенов Алексей</v>
      </c>
      <c r="C47" s="21"/>
      <c r="D47" s="21"/>
      <c r="E47" s="19"/>
      <c r="F47" s="20"/>
      <c r="G47" s="19"/>
      <c r="H47" s="6">
        <v>184</v>
      </c>
      <c r="I47" s="37" t="s">
        <v>108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107</v>
      </c>
      <c r="E48" s="19"/>
      <c r="F48" s="20">
        <v>-165</v>
      </c>
      <c r="G48" s="27" t="str">
        <f>IF(C46=B45,B47,IF(C46=B47,B45,0))</f>
        <v>Манюров Виль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105</v>
      </c>
      <c r="I49" s="20">
        <v>-185</v>
      </c>
      <c r="J49" s="27" t="str">
        <f>IF(J43=I39,I47,IF(J43=I47,I39,0))</f>
        <v>Иванов Дмитрий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Кошеленко Никита</v>
      </c>
      <c r="C51" s="19"/>
      <c r="D51" s="19"/>
      <c r="E51" s="6">
        <v>187</v>
      </c>
      <c r="F51" s="29" t="s">
        <v>110</v>
      </c>
      <c r="G51" s="19"/>
      <c r="H51" s="20">
        <v>-183</v>
      </c>
      <c r="I51" s="27" t="str">
        <f>IF(I39=H37,H41,IF(I39=H41,H37,0))</f>
        <v>Ишметов Александр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Мустафин Рустем</v>
      </c>
      <c r="F52" s="21"/>
      <c r="G52" s="19"/>
      <c r="H52" s="19"/>
      <c r="I52" s="6">
        <v>186</v>
      </c>
      <c r="J52" s="29" t="s">
        <v>109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110</v>
      </c>
      <c r="H53" s="20">
        <v>-184</v>
      </c>
      <c r="I53" s="28" t="str">
        <f>IF(I47=H45,H49,IF(I47=H49,H45,0))</f>
        <v>Манюров Виль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 t="str">
        <f>IF(H45=G44,G46,IF(H45=G46,G44,0))</f>
        <v>Магданов Азат</v>
      </c>
      <c r="F54" s="21"/>
      <c r="G54" s="20" t="s">
        <v>40</v>
      </c>
      <c r="H54" s="19"/>
      <c r="I54" s="20">
        <v>-186</v>
      </c>
      <c r="J54" s="27" t="str">
        <f>IF(J52=I51,I53,IF(J52=I53,I51,0))</f>
        <v>Манюров Виль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 t="s">
        <v>111</v>
      </c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 t="str">
        <f>IF(G53=F51,F55,IF(G53=F55,F51,0))</f>
        <v>Магданов Азат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created xsi:type="dcterms:W3CDTF">2007-02-26T06:31:51Z</dcterms:created>
  <dcterms:modified xsi:type="dcterms:W3CDTF">2007-02-26T07:09:11Z</dcterms:modified>
  <cp:category/>
  <cp:version/>
  <cp:contentType/>
  <cp:contentStatus/>
</cp:coreProperties>
</file>